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7230"/>
  </bookViews>
  <sheets>
    <sheet name="Area 21 90cm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54" i="1"/>
  <c r="J47" i="1"/>
  <c r="J57" i="1"/>
  <c r="J50" i="1"/>
  <c r="J40" i="1"/>
  <c r="J49" i="1"/>
  <c r="J43" i="1"/>
  <c r="J42" i="1"/>
  <c r="J56" i="1"/>
  <c r="J41" i="1"/>
  <c r="J48" i="1"/>
  <c r="J52" i="1" s="1"/>
  <c r="J45" i="1" l="1"/>
  <c r="J59" i="1"/>
  <c r="J12" i="1"/>
  <c r="J11" i="1"/>
  <c r="J10" i="1"/>
  <c r="J29" i="1"/>
  <c r="J22" i="1"/>
  <c r="J24" i="1"/>
  <c r="J27" i="1"/>
  <c r="J30" i="1"/>
  <c r="J28" i="1"/>
  <c r="J26" i="1"/>
  <c r="J19" i="1"/>
  <c r="J21" i="1"/>
  <c r="J23" i="1"/>
  <c r="J31" i="1"/>
  <c r="J33" i="1"/>
  <c r="J20" i="1"/>
  <c r="J32" i="1"/>
  <c r="J25" i="1"/>
  <c r="J6" i="1"/>
  <c r="J4" i="1"/>
  <c r="J3" i="1"/>
  <c r="J5" i="1"/>
  <c r="J14" i="1" l="1"/>
</calcChain>
</file>

<file path=xl/sharedStrings.xml><?xml version="1.0" encoding="utf-8"?>
<sst xmlns="http://schemas.openxmlformats.org/spreadsheetml/2006/main" count="213" uniqueCount="76">
  <si>
    <t>Arena 5</t>
  </si>
  <si>
    <t>Jnr 90cm Area 21</t>
  </si>
  <si>
    <t>XC</t>
  </si>
  <si>
    <t>Arena</t>
  </si>
  <si>
    <t>Num</t>
  </si>
  <si>
    <t>Rider</t>
  </si>
  <si>
    <t>Horse</t>
  </si>
  <si>
    <t>Club</t>
  </si>
  <si>
    <t>Team/Ind</t>
  </si>
  <si>
    <t>Dress</t>
  </si>
  <si>
    <t>SJ</t>
  </si>
  <si>
    <t>Faults</t>
  </si>
  <si>
    <t>Pen</t>
  </si>
  <si>
    <t>Total</t>
  </si>
  <si>
    <t>place</t>
  </si>
  <si>
    <t>Jodie Humphreys</t>
  </si>
  <si>
    <t>Sir Murphy</t>
  </si>
  <si>
    <t>Towy Valley</t>
  </si>
  <si>
    <t>Team J</t>
  </si>
  <si>
    <t>Amy Richards</t>
  </si>
  <si>
    <t>Mary @ Sunny Girl</t>
  </si>
  <si>
    <t>R</t>
  </si>
  <si>
    <t>Jordan Meakin</t>
  </si>
  <si>
    <t>Trenavey Dazzle</t>
  </si>
  <si>
    <t>Sioned Lewis</t>
  </si>
  <si>
    <t>Cetyn Pant Daffodil</t>
  </si>
  <si>
    <t>Tivyside</t>
  </si>
  <si>
    <t>Ind J</t>
  </si>
  <si>
    <t>Ellie Gravell</t>
  </si>
  <si>
    <t>Red Sea Raven</t>
  </si>
  <si>
    <t>Arena 6</t>
  </si>
  <si>
    <t>Senior 90 Area 21</t>
  </si>
  <si>
    <t>petra James</t>
  </si>
  <si>
    <t xml:space="preserve">Rubin Staranise </t>
  </si>
  <si>
    <t>Ind</t>
  </si>
  <si>
    <t>Victoria Richards</t>
  </si>
  <si>
    <t>Monks Castle</t>
  </si>
  <si>
    <t>Cwmaman</t>
  </si>
  <si>
    <t>Team</t>
  </si>
  <si>
    <t>Hilary Wooldridge</t>
  </si>
  <si>
    <t>Taihirion Simpley Red</t>
  </si>
  <si>
    <t>Towy Vally</t>
  </si>
  <si>
    <t>Caroline Gregg</t>
  </si>
  <si>
    <t>Cosmic Prince</t>
  </si>
  <si>
    <t>Beth Wigney</t>
  </si>
  <si>
    <t>HS Mystic Cariad Ddu</t>
  </si>
  <si>
    <t xml:space="preserve">Ind </t>
  </si>
  <si>
    <t>Estella Edwards</t>
  </si>
  <si>
    <t>kings Freddie</t>
  </si>
  <si>
    <t>Vale of aeron</t>
  </si>
  <si>
    <t>E</t>
  </si>
  <si>
    <t>Julie De Smet</t>
  </si>
  <si>
    <t>Wilson</t>
  </si>
  <si>
    <t>Helen Reader</t>
  </si>
  <si>
    <t>Tinahele Rocket</t>
  </si>
  <si>
    <t>Petra James</t>
  </si>
  <si>
    <t>The Protagonist</t>
  </si>
  <si>
    <t>Lucinda Jowett</t>
  </si>
  <si>
    <t>Lambro Sparky</t>
  </si>
  <si>
    <t>West wales</t>
  </si>
  <si>
    <t>Rachel Ashcroft</t>
  </si>
  <si>
    <t>Lliwgar 1st Edition</t>
  </si>
  <si>
    <t>Abigal Warrall</t>
  </si>
  <si>
    <t>Red Dimond</t>
  </si>
  <si>
    <t>Maddie Adams</t>
  </si>
  <si>
    <t>Your Archie</t>
  </si>
  <si>
    <t>Lowri Rooke</t>
  </si>
  <si>
    <t>Shannon De Smet</t>
  </si>
  <si>
    <t>Bernar</t>
  </si>
  <si>
    <t>Wendy Roberts</t>
  </si>
  <si>
    <t>Miss May</t>
  </si>
  <si>
    <t>Junior Team</t>
  </si>
  <si>
    <t>1st</t>
  </si>
  <si>
    <t>Samba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</si>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</sst>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2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topLeftCell="A19" workbookViewId="0">
      <selection activeCell="O30" sqref="O30"/>
    </sheetView>
  </sheetViews>
  <sheetFormatPr defaultRowHeight="20.100000000000001" customHeight="1" x14ac:dyDescent="0.25"/>
  <cols>
    <col min="1" max="1" width="4.85546875" bestFit="1" customWidth="1"/>
    <col min="2" max="2" width="17.28515625" bestFit="1" customWidth="1"/>
    <col min="3" max="3" width="20.5703125" bestFit="1" customWidth="1"/>
    <col min="4" max="4" width="12.85546875" bestFit="1" customWidth="1"/>
    <col min="5" max="5" width="9" bestFit="1" customWidth="1"/>
  </cols>
  <sheetData>
    <row r="1" spans="1:11" ht="15.95" customHeight="1" x14ac:dyDescent="0.25">
      <c r="B1" s="1" t="s">
        <v>0</v>
      </c>
      <c r="C1" s="1" t="s">
        <v>1</v>
      </c>
      <c r="H1" t="s">
        <v>2</v>
      </c>
      <c r="I1" t="s">
        <v>2</v>
      </c>
      <c r="K1" t="s">
        <v>3</v>
      </c>
    </row>
    <row r="2" spans="1:11" ht="15.95" customHeight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</row>
    <row r="3" spans="1:11" ht="15.95" customHeight="1" x14ac:dyDescent="0.25">
      <c r="A3">
        <v>329</v>
      </c>
      <c r="B3" t="s">
        <v>22</v>
      </c>
      <c r="C3" t="s">
        <v>23</v>
      </c>
      <c r="D3" t="s">
        <v>17</v>
      </c>
      <c r="E3" t="s">
        <v>18</v>
      </c>
      <c r="F3">
        <v>30</v>
      </c>
      <c r="G3">
        <v>0</v>
      </c>
      <c r="H3">
        <v>0</v>
      </c>
      <c r="I3">
        <v>0</v>
      </c>
      <c r="J3">
        <f>SUM(F3:I3)</f>
        <v>30</v>
      </c>
      <c r="K3">
        <v>1</v>
      </c>
    </row>
    <row r="4" spans="1:11" ht="15.95" customHeight="1" x14ac:dyDescent="0.25">
      <c r="A4">
        <v>330</v>
      </c>
      <c r="B4" t="s">
        <v>24</v>
      </c>
      <c r="C4" t="s">
        <v>25</v>
      </c>
      <c r="D4" t="s">
        <v>26</v>
      </c>
      <c r="E4" t="s">
        <v>27</v>
      </c>
      <c r="F4">
        <v>29.3</v>
      </c>
      <c r="G4">
        <v>0</v>
      </c>
      <c r="H4">
        <v>0</v>
      </c>
      <c r="I4">
        <v>5.6</v>
      </c>
      <c r="J4">
        <f>SUM(F4:I4)</f>
        <v>34.9</v>
      </c>
      <c r="K4">
        <v>2</v>
      </c>
    </row>
    <row r="5" spans="1:11" ht="15.95" customHeight="1" x14ac:dyDescent="0.25">
      <c r="A5">
        <v>327</v>
      </c>
      <c r="B5" t="s">
        <v>15</v>
      </c>
      <c r="C5" t="s">
        <v>16</v>
      </c>
      <c r="D5" t="s">
        <v>17</v>
      </c>
      <c r="E5" t="s">
        <v>18</v>
      </c>
      <c r="F5">
        <v>33.5</v>
      </c>
      <c r="G5">
        <v>0</v>
      </c>
      <c r="H5">
        <v>80</v>
      </c>
      <c r="I5">
        <v>0</v>
      </c>
      <c r="J5">
        <f>SUM(F5:I5)</f>
        <v>113.5</v>
      </c>
      <c r="K5">
        <v>3</v>
      </c>
    </row>
    <row r="6" spans="1:11" ht="15.95" customHeight="1" x14ac:dyDescent="0.25">
      <c r="A6">
        <v>331</v>
      </c>
      <c r="B6" t="s">
        <v>28</v>
      </c>
      <c r="C6" t="s">
        <v>29</v>
      </c>
      <c r="D6" t="s">
        <v>17</v>
      </c>
      <c r="E6" t="s">
        <v>18</v>
      </c>
      <c r="F6">
        <v>31.8</v>
      </c>
      <c r="G6">
        <v>0</v>
      </c>
      <c r="H6">
        <v>85</v>
      </c>
      <c r="I6">
        <v>64.400000000000006</v>
      </c>
      <c r="J6">
        <f>SUM(F6:I6)</f>
        <v>181.2</v>
      </c>
      <c r="K6">
        <v>4</v>
      </c>
    </row>
    <row r="7" spans="1:11" ht="15.95" customHeight="1" x14ac:dyDescent="0.25">
      <c r="A7">
        <v>328</v>
      </c>
      <c r="B7" t="s">
        <v>19</v>
      </c>
      <c r="C7" t="s">
        <v>20</v>
      </c>
      <c r="D7" t="s">
        <v>17</v>
      </c>
      <c r="E7" t="s">
        <v>18</v>
      </c>
      <c r="F7">
        <v>32.299999999999997</v>
      </c>
      <c r="G7">
        <v>4</v>
      </c>
      <c r="H7" t="s">
        <v>21</v>
      </c>
      <c r="K7" t="s">
        <v>21</v>
      </c>
    </row>
    <row r="8" spans="1:11" ht="15.95" customHeight="1" x14ac:dyDescent="0.25"/>
    <row r="9" spans="1:11" ht="15.95" customHeight="1" x14ac:dyDescent="0.25">
      <c r="C9" s="5" t="s">
        <v>71</v>
      </c>
    </row>
    <row r="10" spans="1:11" ht="15.95" customHeight="1" x14ac:dyDescent="0.25">
      <c r="A10">
        <v>329</v>
      </c>
      <c r="B10" t="s">
        <v>22</v>
      </c>
      <c r="C10" t="s">
        <v>23</v>
      </c>
      <c r="D10" t="s">
        <v>17</v>
      </c>
      <c r="E10" t="s">
        <v>18</v>
      </c>
      <c r="F10">
        <v>30</v>
      </c>
      <c r="G10">
        <v>0</v>
      </c>
      <c r="H10">
        <v>0</v>
      </c>
      <c r="I10">
        <v>0</v>
      </c>
      <c r="J10">
        <f>SUM(F10:I10)</f>
        <v>30</v>
      </c>
      <c r="K10">
        <v>1</v>
      </c>
    </row>
    <row r="11" spans="1:11" ht="15.95" customHeight="1" x14ac:dyDescent="0.25">
      <c r="A11">
        <v>327</v>
      </c>
      <c r="B11" t="s">
        <v>15</v>
      </c>
      <c r="C11" t="s">
        <v>16</v>
      </c>
      <c r="D11" t="s">
        <v>17</v>
      </c>
      <c r="E11" t="s">
        <v>18</v>
      </c>
      <c r="F11">
        <v>33.5</v>
      </c>
      <c r="G11">
        <v>0</v>
      </c>
      <c r="H11">
        <v>80</v>
      </c>
      <c r="I11">
        <v>0</v>
      </c>
      <c r="J11">
        <f>SUM(F11:I11)</f>
        <v>113.5</v>
      </c>
      <c r="K11">
        <v>3</v>
      </c>
    </row>
    <row r="12" spans="1:11" ht="15.95" customHeight="1" x14ac:dyDescent="0.25">
      <c r="A12">
        <v>331</v>
      </c>
      <c r="B12" t="s">
        <v>28</v>
      </c>
      <c r="C12" t="s">
        <v>29</v>
      </c>
      <c r="D12" t="s">
        <v>17</v>
      </c>
      <c r="E12" t="s">
        <v>18</v>
      </c>
      <c r="F12">
        <v>31.8</v>
      </c>
      <c r="G12">
        <v>0</v>
      </c>
      <c r="H12">
        <v>85</v>
      </c>
      <c r="I12">
        <v>64.400000000000006</v>
      </c>
      <c r="J12">
        <f>SUM(F12:I12)</f>
        <v>181.2</v>
      </c>
      <c r="K12">
        <v>4</v>
      </c>
    </row>
    <row r="13" spans="1:11" ht="15.95" customHeight="1" x14ac:dyDescent="0.25">
      <c r="A13">
        <v>328</v>
      </c>
      <c r="B13" t="s">
        <v>19</v>
      </c>
      <c r="C13" t="s">
        <v>20</v>
      </c>
      <c r="D13" t="s">
        <v>17</v>
      </c>
      <c r="E13" t="s">
        <v>18</v>
      </c>
      <c r="F13">
        <v>32.299999999999997</v>
      </c>
      <c r="G13">
        <v>4</v>
      </c>
      <c r="H13" t="s">
        <v>21</v>
      </c>
      <c r="K13" t="s">
        <v>21</v>
      </c>
    </row>
    <row r="14" spans="1:11" ht="15.95" customHeight="1" x14ac:dyDescent="0.25">
      <c r="H14" s="4"/>
      <c r="I14" s="4" t="s">
        <v>13</v>
      </c>
      <c r="J14" s="4">
        <f>SUM(J10:J13)</f>
        <v>324.7</v>
      </c>
      <c r="K14" s="4" t="s">
        <v>72</v>
      </c>
    </row>
    <row r="15" spans="1:11" ht="15.95" customHeight="1" x14ac:dyDescent="0.25"/>
    <row r="16" spans="1:11" ht="15.95" customHeight="1" x14ac:dyDescent="0.25"/>
    <row r="17" spans="1:11" s="5" customFormat="1" ht="15.95" customHeight="1" x14ac:dyDescent="0.25">
      <c r="B17" s="6" t="s">
        <v>30</v>
      </c>
      <c r="C17" s="6" t="s">
        <v>31</v>
      </c>
      <c r="H17" s="5" t="s">
        <v>2</v>
      </c>
      <c r="I17" s="5" t="s">
        <v>2</v>
      </c>
      <c r="K17" s="7" t="s">
        <v>3</v>
      </c>
    </row>
    <row r="18" spans="1:11" s="5" customFormat="1" ht="15.95" customHeight="1" x14ac:dyDescent="0.25">
      <c r="A18" s="5" t="s">
        <v>4</v>
      </c>
      <c r="B18" s="5" t="s">
        <v>5</v>
      </c>
      <c r="C18" s="5" t="s">
        <v>6</v>
      </c>
      <c r="D18" s="5" t="s">
        <v>7</v>
      </c>
      <c r="E18" s="5" t="s">
        <v>8</v>
      </c>
      <c r="F18" s="5" t="s">
        <v>9</v>
      </c>
      <c r="G18" s="5" t="s">
        <v>10</v>
      </c>
      <c r="H18" s="5" t="s">
        <v>11</v>
      </c>
      <c r="I18" s="5" t="s">
        <v>12</v>
      </c>
      <c r="J18" s="5" t="s">
        <v>13</v>
      </c>
      <c r="K18" s="7" t="s">
        <v>14</v>
      </c>
    </row>
    <row r="19" spans="1:11" ht="15.95" customHeight="1" x14ac:dyDescent="0.25">
      <c r="A19">
        <v>340</v>
      </c>
      <c r="B19" t="s">
        <v>55</v>
      </c>
      <c r="C19" t="s">
        <v>56</v>
      </c>
      <c r="D19" t="s">
        <v>26</v>
      </c>
      <c r="E19" t="s">
        <v>38</v>
      </c>
      <c r="F19">
        <v>30.8</v>
      </c>
      <c r="G19">
        <v>0</v>
      </c>
      <c r="H19">
        <v>0</v>
      </c>
      <c r="I19">
        <v>0</v>
      </c>
      <c r="J19">
        <f t="shared" ref="J19:J29" si="0">SUM(F19:I19)</f>
        <v>30.8</v>
      </c>
      <c r="K19" s="2">
        <v>1</v>
      </c>
    </row>
    <row r="20" spans="1:11" ht="15.95" customHeight="1" x14ac:dyDescent="0.25">
      <c r="A20">
        <v>334</v>
      </c>
      <c r="B20" t="s">
        <v>39</v>
      </c>
      <c r="C20" t="s">
        <v>40</v>
      </c>
      <c r="D20" t="s">
        <v>41</v>
      </c>
      <c r="E20" t="s">
        <v>38</v>
      </c>
      <c r="F20">
        <v>31.3</v>
      </c>
      <c r="G20">
        <v>0</v>
      </c>
      <c r="H20">
        <v>0</v>
      </c>
      <c r="I20">
        <v>0</v>
      </c>
      <c r="J20">
        <f t="shared" si="0"/>
        <v>31.3</v>
      </c>
      <c r="K20" s="2">
        <v>2</v>
      </c>
    </row>
    <row r="21" spans="1:11" ht="15.95" customHeight="1" x14ac:dyDescent="0.25">
      <c r="A21">
        <v>339</v>
      </c>
      <c r="B21" t="s">
        <v>53</v>
      </c>
      <c r="C21" t="s">
        <v>54</v>
      </c>
      <c r="D21" t="s">
        <v>37</v>
      </c>
      <c r="E21" t="s">
        <v>38</v>
      </c>
      <c r="F21">
        <v>31.3</v>
      </c>
      <c r="G21">
        <v>0</v>
      </c>
      <c r="H21">
        <v>0</v>
      </c>
      <c r="I21" s="3">
        <v>4.4000000000000004</v>
      </c>
      <c r="J21">
        <f t="shared" si="0"/>
        <v>35.700000000000003</v>
      </c>
      <c r="K21" s="3">
        <v>3</v>
      </c>
    </row>
    <row r="22" spans="1:11" ht="15.95" customHeight="1" x14ac:dyDescent="0.25">
      <c r="A22">
        <v>346</v>
      </c>
      <c r="B22" t="s">
        <v>67</v>
      </c>
      <c r="C22" t="s">
        <v>68</v>
      </c>
      <c r="D22" t="s">
        <v>41</v>
      </c>
      <c r="E22" t="s">
        <v>38</v>
      </c>
      <c r="F22">
        <v>33</v>
      </c>
      <c r="G22">
        <v>4</v>
      </c>
      <c r="H22">
        <v>0</v>
      </c>
      <c r="I22">
        <v>0</v>
      </c>
      <c r="J22">
        <f t="shared" si="0"/>
        <v>37</v>
      </c>
      <c r="K22" s="2">
        <v>4</v>
      </c>
    </row>
    <row r="23" spans="1:11" ht="15.95" customHeight="1" x14ac:dyDescent="0.25">
      <c r="A23">
        <v>338</v>
      </c>
      <c r="B23" t="s">
        <v>51</v>
      </c>
      <c r="C23" t="s">
        <v>52</v>
      </c>
      <c r="D23" t="s">
        <v>17</v>
      </c>
      <c r="E23" t="s">
        <v>38</v>
      </c>
      <c r="F23">
        <v>33.5</v>
      </c>
      <c r="G23">
        <v>4</v>
      </c>
      <c r="H23">
        <v>0</v>
      </c>
      <c r="I23">
        <v>1.6</v>
      </c>
      <c r="J23">
        <f t="shared" si="0"/>
        <v>39.1</v>
      </c>
      <c r="K23" s="2">
        <v>5</v>
      </c>
    </row>
    <row r="24" spans="1:11" ht="15.95" customHeight="1" x14ac:dyDescent="0.25">
      <c r="A24">
        <v>345</v>
      </c>
      <c r="B24" t="s">
        <v>66</v>
      </c>
      <c r="C24" t="s">
        <v>73</v>
      </c>
      <c r="D24" t="s">
        <v>37</v>
      </c>
      <c r="E24" t="s">
        <v>38</v>
      </c>
      <c r="F24">
        <v>39.299999999999997</v>
      </c>
      <c r="G24">
        <v>0</v>
      </c>
      <c r="H24">
        <v>0</v>
      </c>
      <c r="I24">
        <v>0</v>
      </c>
      <c r="J24">
        <f t="shared" si="0"/>
        <v>39.299999999999997</v>
      </c>
      <c r="K24" s="2">
        <v>6</v>
      </c>
    </row>
    <row r="25" spans="1:11" ht="15.95" customHeight="1" x14ac:dyDescent="0.25">
      <c r="A25">
        <v>332</v>
      </c>
      <c r="B25" t="s">
        <v>32</v>
      </c>
      <c r="C25" t="s">
        <v>33</v>
      </c>
      <c r="D25" t="s">
        <v>26</v>
      </c>
      <c r="E25" t="s">
        <v>34</v>
      </c>
      <c r="F25">
        <v>36.299999999999997</v>
      </c>
      <c r="G25">
        <v>0</v>
      </c>
      <c r="H25">
        <v>0</v>
      </c>
      <c r="I25">
        <v>3.6</v>
      </c>
      <c r="J25">
        <f t="shared" si="0"/>
        <v>39.9</v>
      </c>
      <c r="K25" s="2">
        <v>7</v>
      </c>
    </row>
    <row r="26" spans="1:11" ht="15.95" customHeight="1" x14ac:dyDescent="0.25">
      <c r="A26">
        <v>341</v>
      </c>
      <c r="B26" t="s">
        <v>57</v>
      </c>
      <c r="C26" t="s">
        <v>58</v>
      </c>
      <c r="D26" t="s">
        <v>59</v>
      </c>
      <c r="E26" t="s">
        <v>34</v>
      </c>
      <c r="F26">
        <v>37.5</v>
      </c>
      <c r="G26">
        <v>4</v>
      </c>
      <c r="H26">
        <v>0</v>
      </c>
      <c r="I26">
        <v>0</v>
      </c>
      <c r="J26">
        <f t="shared" si="0"/>
        <v>41.5</v>
      </c>
      <c r="K26" s="2">
        <v>8</v>
      </c>
    </row>
    <row r="27" spans="1:11" ht="15.95" customHeight="1" x14ac:dyDescent="0.25">
      <c r="A27">
        <v>344</v>
      </c>
      <c r="B27" t="s">
        <v>64</v>
      </c>
      <c r="C27" t="s">
        <v>65</v>
      </c>
      <c r="D27" t="s">
        <v>26</v>
      </c>
      <c r="E27" t="s">
        <v>34</v>
      </c>
      <c r="F27">
        <v>35</v>
      </c>
      <c r="G27">
        <v>4</v>
      </c>
      <c r="H27">
        <v>0</v>
      </c>
      <c r="I27">
        <v>3.2</v>
      </c>
      <c r="J27">
        <f t="shared" si="0"/>
        <v>42.2</v>
      </c>
      <c r="K27" s="2">
        <v>9</v>
      </c>
    </row>
    <row r="28" spans="1:11" ht="15.95" customHeight="1" x14ac:dyDescent="0.25">
      <c r="A28">
        <v>342</v>
      </c>
      <c r="B28" t="s">
        <v>60</v>
      </c>
      <c r="C28" t="s">
        <v>61</v>
      </c>
      <c r="D28" t="s">
        <v>41</v>
      </c>
      <c r="E28" t="s">
        <v>38</v>
      </c>
      <c r="F28">
        <v>39.799999999999997</v>
      </c>
      <c r="G28">
        <v>4</v>
      </c>
      <c r="H28">
        <v>0</v>
      </c>
      <c r="I28">
        <v>0</v>
      </c>
      <c r="J28">
        <f t="shared" si="0"/>
        <v>43.8</v>
      </c>
      <c r="K28" s="2">
        <v>10</v>
      </c>
    </row>
    <row r="29" spans="1:11" ht="15.95" customHeight="1" x14ac:dyDescent="0.25">
      <c r="A29">
        <v>347</v>
      </c>
      <c r="B29" t="s">
        <v>69</v>
      </c>
      <c r="C29" t="s">
        <v>70</v>
      </c>
      <c r="D29" t="s">
        <v>26</v>
      </c>
      <c r="E29" t="s">
        <v>46</v>
      </c>
      <c r="F29">
        <v>41.5</v>
      </c>
      <c r="G29">
        <v>4</v>
      </c>
      <c r="H29">
        <v>0</v>
      </c>
      <c r="I29">
        <v>3.6</v>
      </c>
      <c r="J29">
        <f t="shared" si="0"/>
        <v>49.1</v>
      </c>
      <c r="K29" s="2">
        <v>11</v>
      </c>
    </row>
    <row r="30" spans="1:11" ht="15.95" customHeight="1" x14ac:dyDescent="0.25">
      <c r="A30">
        <v>343</v>
      </c>
      <c r="B30" t="s">
        <v>62</v>
      </c>
      <c r="C30" t="s">
        <v>63</v>
      </c>
      <c r="D30" t="s">
        <v>37</v>
      </c>
      <c r="E30" t="s">
        <v>38</v>
      </c>
      <c r="F30">
        <v>41</v>
      </c>
      <c r="G30">
        <v>8</v>
      </c>
      <c r="H30">
        <v>0</v>
      </c>
      <c r="I30" s="3">
        <v>0.4</v>
      </c>
      <c r="J30">
        <f t="shared" ref="J30" si="1">SUM(F30:I30)</f>
        <v>49.4</v>
      </c>
      <c r="K30" s="3">
        <v>12</v>
      </c>
    </row>
    <row r="31" spans="1:11" ht="15.95" customHeight="1" x14ac:dyDescent="0.25">
      <c r="A31">
        <v>336</v>
      </c>
      <c r="B31" t="s">
        <v>44</v>
      </c>
      <c r="C31" t="s">
        <v>45</v>
      </c>
      <c r="D31" t="s">
        <v>26</v>
      </c>
      <c r="E31" t="s">
        <v>46</v>
      </c>
      <c r="F31">
        <v>28.5</v>
      </c>
      <c r="G31">
        <v>0</v>
      </c>
      <c r="H31">
        <v>0</v>
      </c>
      <c r="I31">
        <v>24</v>
      </c>
      <c r="J31">
        <f>SUM(F31:I31)</f>
        <v>52.5</v>
      </c>
      <c r="K31" s="2">
        <v>13</v>
      </c>
    </row>
    <row r="32" spans="1:11" ht="15.95" customHeight="1" x14ac:dyDescent="0.25">
      <c r="A32">
        <v>333</v>
      </c>
      <c r="B32" t="s">
        <v>35</v>
      </c>
      <c r="C32" t="s">
        <v>36</v>
      </c>
      <c r="D32" t="s">
        <v>37</v>
      </c>
      <c r="E32" t="s">
        <v>38</v>
      </c>
      <c r="F32">
        <v>45</v>
      </c>
      <c r="G32">
        <v>8</v>
      </c>
      <c r="H32">
        <v>0</v>
      </c>
      <c r="I32">
        <v>4.4000000000000004</v>
      </c>
      <c r="J32">
        <f>SUM(F32:I32)</f>
        <v>57.4</v>
      </c>
      <c r="K32" s="2">
        <v>14</v>
      </c>
    </row>
    <row r="33" spans="1:11" ht="15.95" customHeight="1" x14ac:dyDescent="0.25">
      <c r="A33">
        <v>335</v>
      </c>
      <c r="B33" t="s">
        <v>42</v>
      </c>
      <c r="C33" t="s">
        <v>43</v>
      </c>
      <c r="D33" t="s">
        <v>37</v>
      </c>
      <c r="E33" t="s">
        <v>38</v>
      </c>
      <c r="F33">
        <v>47.8</v>
      </c>
      <c r="G33">
        <v>20</v>
      </c>
      <c r="H33">
        <v>0</v>
      </c>
      <c r="I33">
        <v>2.8</v>
      </c>
      <c r="J33">
        <f>SUM(F33:I33)</f>
        <v>70.599999999999994</v>
      </c>
      <c r="K33" s="2">
        <v>15</v>
      </c>
    </row>
    <row r="34" spans="1:11" ht="15.95" customHeight="1" x14ac:dyDescent="0.25">
      <c r="A34">
        <v>337</v>
      </c>
      <c r="B34" t="s">
        <v>47</v>
      </c>
      <c r="C34" t="s">
        <v>48</v>
      </c>
      <c r="D34" t="s">
        <v>49</v>
      </c>
      <c r="E34" t="s">
        <v>34</v>
      </c>
      <c r="F34">
        <v>30.3</v>
      </c>
      <c r="G34" t="s">
        <v>50</v>
      </c>
      <c r="H34" t="s">
        <v>50</v>
      </c>
      <c r="I34" t="s">
        <v>50</v>
      </c>
      <c r="K34" s="2" t="s">
        <v>50</v>
      </c>
    </row>
    <row r="37" spans="1:11" ht="20.100000000000001" customHeight="1" x14ac:dyDescent="0.25">
      <c r="A37" s="5"/>
      <c r="B37" s="6" t="s">
        <v>30</v>
      </c>
      <c r="C37" s="6" t="s">
        <v>31</v>
      </c>
      <c r="D37" s="5"/>
      <c r="E37" s="5"/>
      <c r="F37" s="5"/>
      <c r="G37" s="5"/>
      <c r="H37" s="5" t="s">
        <v>2</v>
      </c>
      <c r="I37" s="5" t="s">
        <v>2</v>
      </c>
      <c r="J37" s="5"/>
      <c r="K37" s="7" t="s">
        <v>3</v>
      </c>
    </row>
    <row r="38" spans="1:11" ht="20.100000000000001" customHeight="1" x14ac:dyDescent="0.25">
      <c r="A38" s="5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5" t="s">
        <v>13</v>
      </c>
      <c r="K38" s="7" t="s">
        <v>14</v>
      </c>
    </row>
    <row r="40" spans="1:11" ht="20.100000000000001" customHeight="1" x14ac:dyDescent="0.25">
      <c r="A40">
        <v>342</v>
      </c>
      <c r="B40" t="s">
        <v>60</v>
      </c>
      <c r="C40" t="s">
        <v>61</v>
      </c>
      <c r="D40" t="s">
        <v>41</v>
      </c>
      <c r="E40" t="s">
        <v>38</v>
      </c>
      <c r="F40">
        <v>39.799999999999997</v>
      </c>
      <c r="G40">
        <v>4</v>
      </c>
      <c r="H40">
        <v>0</v>
      </c>
      <c r="I40">
        <v>0</v>
      </c>
      <c r="J40">
        <f>SUM(F40:I40)</f>
        <v>43.8</v>
      </c>
      <c r="K40" s="2">
        <v>10</v>
      </c>
    </row>
    <row r="41" spans="1:11" ht="20.100000000000001" customHeight="1" x14ac:dyDescent="0.25">
      <c r="A41">
        <v>334</v>
      </c>
      <c r="B41" t="s">
        <v>39</v>
      </c>
      <c r="C41" t="s">
        <v>40</v>
      </c>
      <c r="D41" t="s">
        <v>41</v>
      </c>
      <c r="E41" t="s">
        <v>38</v>
      </c>
      <c r="F41">
        <v>31.3</v>
      </c>
      <c r="G41">
        <v>0</v>
      </c>
      <c r="H41">
        <v>0</v>
      </c>
      <c r="I41">
        <v>0</v>
      </c>
      <c r="J41">
        <f t="shared" ref="J41" si="2">SUM(F41:I41)</f>
        <v>31.3</v>
      </c>
      <c r="K41" s="2">
        <v>2</v>
      </c>
    </row>
    <row r="42" spans="1:11" ht="20.100000000000001" customHeight="1" x14ac:dyDescent="0.25">
      <c r="A42">
        <v>346</v>
      </c>
      <c r="B42" t="s">
        <v>67</v>
      </c>
      <c r="C42" t="s">
        <v>68</v>
      </c>
      <c r="D42" t="s">
        <v>41</v>
      </c>
      <c r="E42" t="s">
        <v>38</v>
      </c>
      <c r="F42">
        <v>33</v>
      </c>
      <c r="G42">
        <v>4</v>
      </c>
      <c r="H42">
        <v>0</v>
      </c>
      <c r="I42">
        <v>0</v>
      </c>
      <c r="J42">
        <f>SUM(F42:I42)</f>
        <v>37</v>
      </c>
      <c r="K42" s="2">
        <v>4</v>
      </c>
    </row>
    <row r="43" spans="1:11" ht="20.100000000000001" customHeight="1" x14ac:dyDescent="0.25">
      <c r="A43">
        <v>338</v>
      </c>
      <c r="B43" t="s">
        <v>51</v>
      </c>
      <c r="C43" t="s">
        <v>52</v>
      </c>
      <c r="D43" t="s">
        <v>17</v>
      </c>
      <c r="E43" t="s">
        <v>38</v>
      </c>
      <c r="F43">
        <v>33.5</v>
      </c>
      <c r="G43">
        <v>4</v>
      </c>
      <c r="H43">
        <v>0</v>
      </c>
      <c r="I43">
        <v>1.6</v>
      </c>
      <c r="J43">
        <f>SUM(F43:I43)</f>
        <v>39.1</v>
      </c>
      <c r="K43" s="2">
        <v>5</v>
      </c>
    </row>
    <row r="45" spans="1:11" ht="20.100000000000001" customHeight="1" x14ac:dyDescent="0.25">
      <c r="I45" s="4" t="s">
        <v>13</v>
      </c>
      <c r="J45" s="4">
        <f>SUM(J41:J44)</f>
        <v>107.4</v>
      </c>
      <c r="K45" s="4" t="s">
        <v>72</v>
      </c>
    </row>
    <row r="47" spans="1:11" ht="20.100000000000001" customHeight="1" x14ac:dyDescent="0.25">
      <c r="A47">
        <v>336</v>
      </c>
      <c r="B47" t="s">
        <v>44</v>
      </c>
      <c r="C47" t="s">
        <v>45</v>
      </c>
      <c r="D47" t="s">
        <v>26</v>
      </c>
      <c r="E47" t="s">
        <v>46</v>
      </c>
      <c r="F47">
        <v>28.5</v>
      </c>
      <c r="G47">
        <v>0</v>
      </c>
      <c r="H47">
        <v>0</v>
      </c>
      <c r="I47">
        <v>24</v>
      </c>
      <c r="J47">
        <f>SUM(F47:I47)</f>
        <v>52.5</v>
      </c>
      <c r="K47" s="2">
        <v>13</v>
      </c>
    </row>
    <row r="48" spans="1:11" ht="20.100000000000001" customHeight="1" x14ac:dyDescent="0.25">
      <c r="A48">
        <v>340</v>
      </c>
      <c r="B48" t="s">
        <v>55</v>
      </c>
      <c r="C48" t="s">
        <v>56</v>
      </c>
      <c r="D48" t="s">
        <v>26</v>
      </c>
      <c r="E48" t="s">
        <v>38</v>
      </c>
      <c r="F48">
        <v>30.8</v>
      </c>
      <c r="G48">
        <v>0</v>
      </c>
      <c r="H48">
        <v>0</v>
      </c>
      <c r="I48">
        <v>0</v>
      </c>
      <c r="J48">
        <f>SUM(F48:I48)</f>
        <v>30.8</v>
      </c>
      <c r="K48" s="2">
        <v>1</v>
      </c>
    </row>
    <row r="49" spans="1:11" ht="20.100000000000001" customHeight="1" x14ac:dyDescent="0.25">
      <c r="A49">
        <v>344</v>
      </c>
      <c r="B49" t="s">
        <v>64</v>
      </c>
      <c r="C49" t="s">
        <v>65</v>
      </c>
      <c r="D49" t="s">
        <v>26</v>
      </c>
      <c r="E49" t="s">
        <v>34</v>
      </c>
      <c r="F49">
        <v>35</v>
      </c>
      <c r="G49">
        <v>4</v>
      </c>
      <c r="H49">
        <v>0</v>
      </c>
      <c r="I49">
        <v>3.2</v>
      </c>
      <c r="J49">
        <f>SUM(F49:I49)</f>
        <v>42.2</v>
      </c>
      <c r="K49" s="2">
        <v>9</v>
      </c>
    </row>
    <row r="50" spans="1:11" ht="20.100000000000001" customHeight="1" x14ac:dyDescent="0.25">
      <c r="A50">
        <v>347</v>
      </c>
      <c r="B50" t="s">
        <v>69</v>
      </c>
      <c r="C50" t="s">
        <v>70</v>
      </c>
      <c r="D50" t="s">
        <v>26</v>
      </c>
      <c r="E50" t="s">
        <v>46</v>
      </c>
      <c r="F50">
        <v>41.5</v>
      </c>
      <c r="G50">
        <v>4</v>
      </c>
      <c r="H50">
        <v>0</v>
      </c>
      <c r="I50">
        <v>3.6</v>
      </c>
      <c r="J50">
        <f>SUM(F50:I50)</f>
        <v>49.1</v>
      </c>
      <c r="K50" s="2">
        <v>11</v>
      </c>
    </row>
    <row r="51" spans="1:11" ht="20.100000000000001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7"/>
    </row>
    <row r="52" spans="1:11" ht="20.100000000000001" customHeight="1" x14ac:dyDescent="0.25">
      <c r="I52" s="4" t="s">
        <v>13</v>
      </c>
      <c r="J52" s="4">
        <f>SUM(J48:J51)</f>
        <v>122.1</v>
      </c>
      <c r="K52" s="4" t="s">
        <v>75</v>
      </c>
    </row>
    <row r="54" spans="1:11" ht="20.100000000000001" customHeight="1" x14ac:dyDescent="0.25">
      <c r="A54">
        <v>335</v>
      </c>
      <c r="B54" t="s">
        <v>42</v>
      </c>
      <c r="C54" t="s">
        <v>43</v>
      </c>
      <c r="D54" t="s">
        <v>37</v>
      </c>
      <c r="E54" t="s">
        <v>38</v>
      </c>
      <c r="F54">
        <v>47.8</v>
      </c>
      <c r="G54">
        <v>20</v>
      </c>
      <c r="H54">
        <v>0</v>
      </c>
      <c r="I54">
        <v>2.8</v>
      </c>
      <c r="J54">
        <f>SUM(F54:I54)</f>
        <v>70.599999999999994</v>
      </c>
      <c r="K54" s="2">
        <v>15</v>
      </c>
    </row>
    <row r="55" spans="1:11" ht="20.100000000000001" customHeight="1" x14ac:dyDescent="0.25">
      <c r="A55">
        <v>345</v>
      </c>
      <c r="B55" t="s">
        <v>66</v>
      </c>
      <c r="C55" t="s">
        <v>73</v>
      </c>
      <c r="D55" t="s">
        <v>37</v>
      </c>
      <c r="E55" t="s">
        <v>38</v>
      </c>
      <c r="F55">
        <v>39.299999999999997</v>
      </c>
      <c r="G55">
        <v>0</v>
      </c>
      <c r="H55">
        <v>0</v>
      </c>
      <c r="I55">
        <v>0</v>
      </c>
      <c r="J55">
        <f>SUM(F55:I55)</f>
        <v>39.299999999999997</v>
      </c>
      <c r="K55" s="2">
        <v>6</v>
      </c>
    </row>
    <row r="56" spans="1:11" ht="20.100000000000001" customHeight="1" x14ac:dyDescent="0.25">
      <c r="A56">
        <v>339</v>
      </c>
      <c r="B56" t="s">
        <v>53</v>
      </c>
      <c r="C56" t="s">
        <v>54</v>
      </c>
      <c r="D56" t="s">
        <v>37</v>
      </c>
      <c r="E56" t="s">
        <v>38</v>
      </c>
      <c r="F56">
        <v>31.3</v>
      </c>
      <c r="G56">
        <v>0</v>
      </c>
      <c r="H56">
        <v>0</v>
      </c>
      <c r="I56" s="3">
        <v>4.4000000000000004</v>
      </c>
      <c r="J56">
        <f>SUM(F56:I56)</f>
        <v>35.700000000000003</v>
      </c>
      <c r="K56" s="3">
        <v>3</v>
      </c>
    </row>
    <row r="57" spans="1:11" ht="20.100000000000001" customHeight="1" x14ac:dyDescent="0.25">
      <c r="A57">
        <v>343</v>
      </c>
      <c r="B57" t="s">
        <v>62</v>
      </c>
      <c r="C57" t="s">
        <v>63</v>
      </c>
      <c r="D57" t="s">
        <v>37</v>
      </c>
      <c r="E57" t="s">
        <v>38</v>
      </c>
      <c r="F57">
        <v>41</v>
      </c>
      <c r="G57">
        <v>8</v>
      </c>
      <c r="H57">
        <v>0</v>
      </c>
      <c r="I57" s="3">
        <v>0.4</v>
      </c>
      <c r="J57">
        <f>SUM(F57:I57)</f>
        <v>49.4</v>
      </c>
      <c r="K57" s="3">
        <v>12</v>
      </c>
    </row>
    <row r="59" spans="1:11" ht="20.100000000000001" customHeight="1" x14ac:dyDescent="0.25">
      <c r="I59" s="4" t="s">
        <v>13</v>
      </c>
      <c r="J59" s="4">
        <f>SUM(J55:J58)</f>
        <v>124.4</v>
      </c>
      <c r="K59" s="4" t="s">
        <v>74</v>
      </c>
    </row>
    <row r="68" spans="11:11" ht="20.100000000000001" customHeight="1" x14ac:dyDescent="0.25">
      <c r="K68" s="2"/>
    </row>
  </sheetData>
  <printOptions gridLines="1"/>
  <pageMargins left="0.11811023622047245" right="0.19685039370078741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Area 21 90cm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2018-07-02T14:05:47Z</dcterms:modified>
</cp:coreProperties>
</file>