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60" windowHeight="7680"/>
  </bookViews>
  <sheets>
    <sheet name="A21 80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  <c r="J64" i="1"/>
  <c r="J52" i="1"/>
  <c r="J58" i="1"/>
  <c r="J63" i="1"/>
  <c r="J51" i="1"/>
  <c r="J56" i="1"/>
  <c r="J45" i="1"/>
  <c r="J44" i="1"/>
  <c r="J57" i="1"/>
  <c r="J43" i="1"/>
  <c r="J50" i="1"/>
  <c r="J62" i="1"/>
  <c r="J49" i="1"/>
  <c r="J20" i="1"/>
  <c r="J21" i="1"/>
  <c r="J15" i="1"/>
  <c r="J14" i="1"/>
  <c r="J13" i="1"/>
  <c r="J12" i="1"/>
  <c r="J33" i="1"/>
  <c r="J28" i="1"/>
  <c r="J23" i="1"/>
  <c r="J32" i="1"/>
  <c r="J30" i="1"/>
  <c r="J29" i="1"/>
  <c r="J36" i="1"/>
  <c r="J26" i="1"/>
  <c r="J27" i="1"/>
  <c r="J22" i="1"/>
  <c r="J25" i="1"/>
  <c r="J24" i="1"/>
  <c r="J35" i="1"/>
  <c r="J34" i="1"/>
  <c r="J31" i="1"/>
  <c r="J6" i="1"/>
  <c r="J3" i="1"/>
  <c r="J5" i="1"/>
  <c r="J9" i="1"/>
  <c r="J8" i="1"/>
  <c r="J4" i="1"/>
  <c r="J7" i="1"/>
  <c r="J66" i="1" l="1"/>
  <c r="J47" i="1"/>
</calcChain>
</file>

<file path=xl/sharedStrings.xml><?xml version="1.0" encoding="utf-8"?>
<sst xmlns="http://schemas.openxmlformats.org/spreadsheetml/2006/main" count="260" uniqueCount="88">
  <si>
    <t>Arena 5</t>
  </si>
  <si>
    <t>XC</t>
  </si>
  <si>
    <t>Arena</t>
  </si>
  <si>
    <t>Num</t>
  </si>
  <si>
    <t>Rider</t>
  </si>
  <si>
    <t>Horse</t>
  </si>
  <si>
    <t>Club</t>
  </si>
  <si>
    <t>Team/Ind</t>
  </si>
  <si>
    <t>Dress</t>
  </si>
  <si>
    <t>SJ</t>
  </si>
  <si>
    <t>Faults</t>
  </si>
  <si>
    <t>Pen</t>
  </si>
  <si>
    <t>Total</t>
  </si>
  <si>
    <t>place</t>
  </si>
  <si>
    <t>Ellie Gravell</t>
  </si>
  <si>
    <t>Boblands GJ</t>
  </si>
  <si>
    <t>Towy Valley</t>
  </si>
  <si>
    <t>Team J</t>
  </si>
  <si>
    <t>5th</t>
  </si>
  <si>
    <t>Hatty Francis</t>
  </si>
  <si>
    <t>Troy of Torthorworld</t>
  </si>
  <si>
    <t>Tivyside</t>
  </si>
  <si>
    <t>Ind J</t>
  </si>
  <si>
    <t>2nd</t>
  </si>
  <si>
    <t>Seren Ford</t>
  </si>
  <si>
    <t>Orchid Wing</t>
  </si>
  <si>
    <t>6th</t>
  </si>
  <si>
    <t>Llinos Atkins</t>
  </si>
  <si>
    <t>Owl Valley Amitola</t>
  </si>
  <si>
    <t xml:space="preserve">Towy Valley </t>
  </si>
  <si>
    <t>E</t>
  </si>
  <si>
    <t>Abi Phillips</t>
  </si>
  <si>
    <t>Dina</t>
  </si>
  <si>
    <t>Merina Francis</t>
  </si>
  <si>
    <t>puzzle of Torthorworld</t>
  </si>
  <si>
    <t>1st</t>
  </si>
  <si>
    <t>Georgia Morgan Miles</t>
  </si>
  <si>
    <t>Valantine</t>
  </si>
  <si>
    <t>Hannah Hughes</t>
  </si>
  <si>
    <t>Corscaron Idris</t>
  </si>
  <si>
    <t>Cwmaman</t>
  </si>
  <si>
    <t>Ind</t>
  </si>
  <si>
    <t>Jo Collins</t>
  </si>
  <si>
    <t>Cwmmevddy Tom Jones</t>
  </si>
  <si>
    <t>Team</t>
  </si>
  <si>
    <t>Jenna Rickwood</t>
  </si>
  <si>
    <t>Merlin</t>
  </si>
  <si>
    <t>Rhian Elin Jones</t>
  </si>
  <si>
    <t>The Imposter</t>
  </si>
  <si>
    <t>Vale of Aeron</t>
  </si>
  <si>
    <t>Kayleigh Bowen</t>
  </si>
  <si>
    <t>Blaencwm Brenhenis</t>
  </si>
  <si>
    <t>Lucy Allison</t>
  </si>
  <si>
    <t>Hazevern State Occasion</t>
  </si>
  <si>
    <t>Lowri Rocke</t>
  </si>
  <si>
    <t>TBC</t>
  </si>
  <si>
    <t>Ceredigion</t>
  </si>
  <si>
    <t>Amanda Jane Jones</t>
  </si>
  <si>
    <t>Rhostyddun Catherine Elizabeth</t>
  </si>
  <si>
    <t>Jason James</t>
  </si>
  <si>
    <t>Lodgemor Veuve Clicquot</t>
  </si>
  <si>
    <t>Ruth Isaac</t>
  </si>
  <si>
    <t>West Ceffyl Delite</t>
  </si>
  <si>
    <t>Colin King</t>
  </si>
  <si>
    <t>Anatrim Le Quin</t>
  </si>
  <si>
    <t>Jodie Lewis</t>
  </si>
  <si>
    <t>Ballynetty Gery</t>
  </si>
  <si>
    <t>Kate Davis</t>
  </si>
  <si>
    <t>Cheshire Prince</t>
  </si>
  <si>
    <t>Sarah Williams</t>
  </si>
  <si>
    <t>Llwynhywel Golen Charm</t>
  </si>
  <si>
    <t>Zana Llewellyn</t>
  </si>
  <si>
    <t>Freys</t>
  </si>
  <si>
    <t>Louise Harries</t>
  </si>
  <si>
    <t>Gerial Nala</t>
  </si>
  <si>
    <t>Sammy Louise McPherson</t>
  </si>
  <si>
    <t>Zara</t>
  </si>
  <si>
    <t>Paddy Davies</t>
  </si>
  <si>
    <t>Wynn Darwin</t>
  </si>
  <si>
    <t>3rd</t>
  </si>
  <si>
    <t>4th</t>
  </si>
  <si>
    <t>Junior Team</t>
  </si>
  <si>
    <t>Tempest Maximus</t>
  </si>
  <si>
    <t>Sen 80 Area 21</t>
  </si>
  <si>
    <t>Junior 80cm Area 21</t>
  </si>
  <si>
    <t>Emma Jones</t>
  </si>
  <si>
    <t>Dale Storm</t>
  </si>
  <si>
    <t>Emma Pugh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</si>
</sst>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0" fontId="0" fillId="0" borderId="0" xfId="0" applyFill="1"/>
    <xf numFmtId="164" fontId="0" fillId="0" borderId="0" xfId="0" applyNumberFormat="1" applyFill="1"/>
    <xf numFmtId="0" fontId="0" fillId="3" borderId="0" xfId="0" applyFill="1"/>
    <xf numFmtId="0" fontId="1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16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40" workbookViewId="0">
      <selection activeCell="N52" sqref="N52"/>
    </sheetView>
  </sheetViews>
  <sheetFormatPr defaultRowHeight="15" x14ac:dyDescent="0.25"/>
  <cols>
    <col min="2" max="2" width="24.28515625" bestFit="1" customWidth="1"/>
    <col min="3" max="3" width="30" bestFit="1" customWidth="1"/>
    <col min="4" max="4" width="13.28515625" bestFit="1" customWidth="1"/>
    <col min="5" max="5" width="9.5703125" bestFit="1" customWidth="1"/>
  </cols>
  <sheetData>
    <row r="1" spans="1:11" s="6" customFormat="1" ht="15" customHeight="1" x14ac:dyDescent="0.25">
      <c r="B1" s="6" t="s">
        <v>0</v>
      </c>
      <c r="C1" s="6" t="s">
        <v>84</v>
      </c>
      <c r="H1" s="6" t="s">
        <v>1</v>
      </c>
      <c r="I1" s="6" t="s">
        <v>1</v>
      </c>
      <c r="K1" s="6" t="s">
        <v>2</v>
      </c>
    </row>
    <row r="2" spans="1:11" s="6" customFormat="1" ht="15" customHeight="1" x14ac:dyDescent="0.2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</row>
    <row r="3" spans="1:11" ht="15" customHeight="1" x14ac:dyDescent="0.25">
      <c r="A3">
        <v>305</v>
      </c>
      <c r="B3" t="s">
        <v>33</v>
      </c>
      <c r="C3" t="s">
        <v>34</v>
      </c>
      <c r="D3" t="s">
        <v>21</v>
      </c>
      <c r="E3" t="s">
        <v>22</v>
      </c>
      <c r="F3">
        <v>31.5</v>
      </c>
      <c r="G3">
        <v>0</v>
      </c>
      <c r="H3">
        <v>0</v>
      </c>
      <c r="I3" s="1">
        <v>5.2</v>
      </c>
      <c r="J3">
        <f t="shared" ref="J3:J9" si="0">SUM(F3:I3)</f>
        <v>36.700000000000003</v>
      </c>
      <c r="K3" t="s">
        <v>35</v>
      </c>
    </row>
    <row r="4" spans="1:11" ht="15" customHeight="1" x14ac:dyDescent="0.25">
      <c r="A4">
        <v>301</v>
      </c>
      <c r="B4" t="s">
        <v>19</v>
      </c>
      <c r="C4" t="s">
        <v>20</v>
      </c>
      <c r="D4" t="s">
        <v>21</v>
      </c>
      <c r="E4" t="s">
        <v>22</v>
      </c>
      <c r="F4">
        <v>35.299999999999997</v>
      </c>
      <c r="G4">
        <v>4</v>
      </c>
      <c r="H4">
        <v>0</v>
      </c>
      <c r="I4" s="1">
        <v>0.2</v>
      </c>
      <c r="J4">
        <f t="shared" si="0"/>
        <v>39.5</v>
      </c>
      <c r="K4" t="s">
        <v>23</v>
      </c>
    </row>
    <row r="5" spans="1:11" ht="15" customHeight="1" x14ac:dyDescent="0.25">
      <c r="A5">
        <v>304</v>
      </c>
      <c r="B5" t="s">
        <v>31</v>
      </c>
      <c r="C5" t="s">
        <v>32</v>
      </c>
      <c r="D5" t="s">
        <v>16</v>
      </c>
      <c r="E5" t="s">
        <v>17</v>
      </c>
      <c r="F5">
        <v>32.5</v>
      </c>
      <c r="G5">
        <v>12</v>
      </c>
      <c r="H5">
        <v>0</v>
      </c>
      <c r="I5" s="1">
        <v>0.4</v>
      </c>
      <c r="J5">
        <f t="shared" si="0"/>
        <v>44.9</v>
      </c>
      <c r="K5" t="s">
        <v>79</v>
      </c>
    </row>
    <row r="6" spans="1:11" ht="15" customHeight="1" x14ac:dyDescent="0.25">
      <c r="A6">
        <v>306</v>
      </c>
      <c r="B6" t="s">
        <v>36</v>
      </c>
      <c r="C6" t="s">
        <v>37</v>
      </c>
      <c r="D6" t="s">
        <v>16</v>
      </c>
      <c r="E6" t="s">
        <v>17</v>
      </c>
      <c r="F6">
        <v>38</v>
      </c>
      <c r="G6">
        <v>12</v>
      </c>
      <c r="I6" s="1">
        <v>3.6</v>
      </c>
      <c r="J6">
        <f t="shared" si="0"/>
        <v>53.6</v>
      </c>
      <c r="K6" t="s">
        <v>80</v>
      </c>
    </row>
    <row r="7" spans="1:11" ht="15" customHeight="1" x14ac:dyDescent="0.25">
      <c r="A7">
        <v>300</v>
      </c>
      <c r="B7" t="s">
        <v>14</v>
      </c>
      <c r="C7" t="s">
        <v>15</v>
      </c>
      <c r="D7" t="s">
        <v>16</v>
      </c>
      <c r="E7" t="s">
        <v>17</v>
      </c>
      <c r="F7">
        <v>33.5</v>
      </c>
      <c r="G7">
        <v>8</v>
      </c>
      <c r="H7">
        <v>20</v>
      </c>
      <c r="I7" s="1">
        <v>10</v>
      </c>
      <c r="J7">
        <f t="shared" si="0"/>
        <v>71.5</v>
      </c>
      <c r="K7" t="s">
        <v>18</v>
      </c>
    </row>
    <row r="8" spans="1:11" ht="15" customHeight="1" x14ac:dyDescent="0.25">
      <c r="A8">
        <v>302</v>
      </c>
      <c r="B8" t="s">
        <v>24</v>
      </c>
      <c r="C8" t="s">
        <v>25</v>
      </c>
      <c r="D8" t="s">
        <v>16</v>
      </c>
      <c r="E8" t="s">
        <v>17</v>
      </c>
      <c r="F8">
        <v>38.5</v>
      </c>
      <c r="G8">
        <v>20</v>
      </c>
      <c r="H8">
        <v>0</v>
      </c>
      <c r="I8" s="1">
        <v>54.4</v>
      </c>
      <c r="J8">
        <f t="shared" si="0"/>
        <v>112.9</v>
      </c>
      <c r="K8" t="s">
        <v>26</v>
      </c>
    </row>
    <row r="9" spans="1:11" ht="15" customHeight="1" x14ac:dyDescent="0.25">
      <c r="A9">
        <v>303</v>
      </c>
      <c r="B9" t="s">
        <v>27</v>
      </c>
      <c r="C9" t="s">
        <v>28</v>
      </c>
      <c r="D9" t="s">
        <v>29</v>
      </c>
      <c r="E9" t="s">
        <v>22</v>
      </c>
      <c r="F9">
        <v>33</v>
      </c>
      <c r="G9">
        <v>11</v>
      </c>
      <c r="H9" t="s">
        <v>30</v>
      </c>
      <c r="I9" t="s">
        <v>30</v>
      </c>
      <c r="J9">
        <f t="shared" si="0"/>
        <v>44</v>
      </c>
      <c r="K9" t="s">
        <v>30</v>
      </c>
    </row>
    <row r="10" spans="1:11" ht="15" customHeight="1" x14ac:dyDescent="0.25"/>
    <row r="11" spans="1:11" ht="15" customHeight="1" x14ac:dyDescent="0.25">
      <c r="B11" s="6" t="s">
        <v>81</v>
      </c>
    </row>
    <row r="12" spans="1:11" ht="15" customHeight="1" x14ac:dyDescent="0.25">
      <c r="A12">
        <v>304</v>
      </c>
      <c r="B12" t="s">
        <v>31</v>
      </c>
      <c r="C12" t="s">
        <v>32</v>
      </c>
      <c r="D12" t="s">
        <v>16</v>
      </c>
      <c r="E12" t="s">
        <v>17</v>
      </c>
      <c r="F12">
        <v>32.5</v>
      </c>
      <c r="G12">
        <v>12</v>
      </c>
      <c r="H12">
        <v>0</v>
      </c>
      <c r="I12" s="1">
        <v>0.4</v>
      </c>
      <c r="J12">
        <f>SUM(F12:I12)</f>
        <v>44.9</v>
      </c>
      <c r="K12" t="s">
        <v>79</v>
      </c>
    </row>
    <row r="13" spans="1:11" ht="15" customHeight="1" x14ac:dyDescent="0.25">
      <c r="A13">
        <v>306</v>
      </c>
      <c r="B13" t="s">
        <v>36</v>
      </c>
      <c r="C13" t="s">
        <v>37</v>
      </c>
      <c r="D13" t="s">
        <v>16</v>
      </c>
      <c r="E13" t="s">
        <v>17</v>
      </c>
      <c r="F13">
        <v>38</v>
      </c>
      <c r="G13">
        <v>12</v>
      </c>
      <c r="I13" s="1">
        <v>3.6</v>
      </c>
      <c r="J13">
        <f>SUM(F13:I13)</f>
        <v>53.6</v>
      </c>
      <c r="K13" t="s">
        <v>80</v>
      </c>
    </row>
    <row r="14" spans="1:11" ht="15" customHeight="1" x14ac:dyDescent="0.25">
      <c r="A14">
        <v>300</v>
      </c>
      <c r="B14" t="s">
        <v>14</v>
      </c>
      <c r="C14" t="s">
        <v>15</v>
      </c>
      <c r="D14" t="s">
        <v>16</v>
      </c>
      <c r="E14" t="s">
        <v>17</v>
      </c>
      <c r="F14">
        <v>33.5</v>
      </c>
      <c r="G14">
        <v>8</v>
      </c>
      <c r="H14">
        <v>20</v>
      </c>
      <c r="I14" s="1">
        <v>10</v>
      </c>
      <c r="J14">
        <f>SUM(F14:I14)</f>
        <v>71.5</v>
      </c>
      <c r="K14" t="s">
        <v>18</v>
      </c>
    </row>
    <row r="15" spans="1:11" ht="15" customHeight="1" x14ac:dyDescent="0.25">
      <c r="A15">
        <v>302</v>
      </c>
      <c r="B15" t="s">
        <v>24</v>
      </c>
      <c r="C15" t="s">
        <v>25</v>
      </c>
      <c r="D15" t="s">
        <v>16</v>
      </c>
      <c r="E15" t="s">
        <v>17</v>
      </c>
      <c r="F15">
        <v>38.5</v>
      </c>
      <c r="G15">
        <v>20</v>
      </c>
      <c r="H15">
        <v>0</v>
      </c>
      <c r="I15" s="1">
        <v>54.4</v>
      </c>
      <c r="J15">
        <f>SUM(F15:I15)</f>
        <v>112.9</v>
      </c>
      <c r="K15" t="s">
        <v>26</v>
      </c>
    </row>
    <row r="16" spans="1:11" ht="15" customHeight="1" x14ac:dyDescent="0.25">
      <c r="I16" s="5" t="s">
        <v>12</v>
      </c>
      <c r="J16" s="5">
        <v>170</v>
      </c>
    </row>
    <row r="17" spans="1:12" ht="15" customHeight="1" x14ac:dyDescent="0.25"/>
    <row r="18" spans="1:12" s="6" customFormat="1" ht="15" customHeight="1" x14ac:dyDescent="0.25">
      <c r="B18" s="6" t="s">
        <v>0</v>
      </c>
      <c r="C18" s="6" t="s">
        <v>83</v>
      </c>
      <c r="H18" s="6" t="s">
        <v>1</v>
      </c>
      <c r="I18" s="6" t="s">
        <v>1</v>
      </c>
      <c r="K18" s="6" t="s">
        <v>2</v>
      </c>
    </row>
    <row r="19" spans="1:12" s="6" customFormat="1" ht="15" customHeight="1" x14ac:dyDescent="0.25">
      <c r="A19" s="6" t="s">
        <v>3</v>
      </c>
      <c r="B19" s="6" t="s">
        <v>4</v>
      </c>
      <c r="C19" s="6" t="s">
        <v>5</v>
      </c>
      <c r="D19" s="6" t="s">
        <v>6</v>
      </c>
      <c r="E19" s="6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6" t="s">
        <v>12</v>
      </c>
      <c r="K19" s="6" t="s">
        <v>13</v>
      </c>
    </row>
    <row r="20" spans="1:12" ht="15" customHeight="1" x14ac:dyDescent="0.25">
      <c r="A20">
        <v>316</v>
      </c>
      <c r="B20" t="s">
        <v>59</v>
      </c>
      <c r="C20" t="s">
        <v>60</v>
      </c>
      <c r="D20" t="s">
        <v>21</v>
      </c>
      <c r="E20" t="s">
        <v>44</v>
      </c>
      <c r="F20" s="3">
        <v>29.5</v>
      </c>
      <c r="G20" s="3">
        <v>0</v>
      </c>
      <c r="H20" s="3">
        <v>0</v>
      </c>
      <c r="I20" s="4">
        <v>0</v>
      </c>
      <c r="J20" s="3">
        <f t="shared" ref="J20:J32" si="1">SUM(F20:I20)</f>
        <v>29.5</v>
      </c>
      <c r="K20">
        <v>1</v>
      </c>
    </row>
    <row r="21" spans="1:12" ht="15" customHeight="1" x14ac:dyDescent="0.25">
      <c r="A21">
        <v>319</v>
      </c>
      <c r="B21" t="s">
        <v>65</v>
      </c>
      <c r="C21" t="s">
        <v>66</v>
      </c>
      <c r="D21" t="s">
        <v>16</v>
      </c>
      <c r="E21" t="s">
        <v>41</v>
      </c>
      <c r="F21">
        <v>31</v>
      </c>
      <c r="G21">
        <v>0</v>
      </c>
      <c r="H21">
        <v>0</v>
      </c>
      <c r="I21" s="1">
        <v>0</v>
      </c>
      <c r="J21">
        <f t="shared" si="1"/>
        <v>31</v>
      </c>
      <c r="K21">
        <v>2</v>
      </c>
    </row>
    <row r="22" spans="1:12" ht="15" customHeight="1" x14ac:dyDescent="0.25">
      <c r="A22">
        <v>312</v>
      </c>
      <c r="B22" t="s">
        <v>52</v>
      </c>
      <c r="C22" t="s">
        <v>53</v>
      </c>
      <c r="D22" t="s">
        <v>21</v>
      </c>
      <c r="E22" t="s">
        <v>44</v>
      </c>
      <c r="F22">
        <v>31.3</v>
      </c>
      <c r="G22">
        <v>0</v>
      </c>
      <c r="H22">
        <v>0</v>
      </c>
      <c r="I22" s="1">
        <v>0</v>
      </c>
      <c r="J22">
        <f t="shared" si="1"/>
        <v>31.3</v>
      </c>
      <c r="K22">
        <v>3</v>
      </c>
    </row>
    <row r="23" spans="1:12" ht="15" customHeight="1" x14ac:dyDescent="0.25">
      <c r="A23">
        <v>322</v>
      </c>
      <c r="B23" t="s">
        <v>71</v>
      </c>
      <c r="C23" t="s">
        <v>72</v>
      </c>
      <c r="D23" t="s">
        <v>40</v>
      </c>
      <c r="E23" t="s">
        <v>44</v>
      </c>
      <c r="F23">
        <v>30.3</v>
      </c>
      <c r="G23">
        <v>0</v>
      </c>
      <c r="H23">
        <v>0</v>
      </c>
      <c r="I23" s="1">
        <v>2</v>
      </c>
      <c r="J23">
        <f t="shared" si="1"/>
        <v>32.299999999999997</v>
      </c>
      <c r="K23">
        <v>4</v>
      </c>
    </row>
    <row r="24" spans="1:12" ht="15" customHeight="1" x14ac:dyDescent="0.25">
      <c r="A24">
        <v>310</v>
      </c>
      <c r="B24" t="s">
        <v>47</v>
      </c>
      <c r="C24" t="s">
        <v>48</v>
      </c>
      <c r="D24" t="s">
        <v>49</v>
      </c>
      <c r="E24" t="s">
        <v>44</v>
      </c>
      <c r="F24">
        <v>34.799999999999997</v>
      </c>
      <c r="G24">
        <v>0</v>
      </c>
      <c r="H24">
        <v>0</v>
      </c>
      <c r="I24" s="1">
        <v>0</v>
      </c>
      <c r="J24">
        <f t="shared" si="1"/>
        <v>34.799999999999997</v>
      </c>
      <c r="K24">
        <v>5</v>
      </c>
    </row>
    <row r="25" spans="1:12" ht="15" customHeight="1" x14ac:dyDescent="0.25">
      <c r="A25">
        <v>311</v>
      </c>
      <c r="B25" t="s">
        <v>50</v>
      </c>
      <c r="C25" t="s">
        <v>51</v>
      </c>
      <c r="D25" t="s">
        <v>40</v>
      </c>
      <c r="E25" t="s">
        <v>44</v>
      </c>
      <c r="F25">
        <v>28.8</v>
      </c>
      <c r="G25">
        <v>0</v>
      </c>
      <c r="H25">
        <v>0</v>
      </c>
      <c r="I25" s="1">
        <v>6</v>
      </c>
      <c r="J25">
        <f t="shared" si="1"/>
        <v>34.799999999999997</v>
      </c>
      <c r="K25">
        <v>6</v>
      </c>
    </row>
    <row r="26" spans="1:12" ht="15" customHeight="1" x14ac:dyDescent="0.25">
      <c r="A26">
        <v>314</v>
      </c>
      <c r="B26" t="s">
        <v>38</v>
      </c>
      <c r="C26" t="s">
        <v>56</v>
      </c>
      <c r="D26" t="s">
        <v>40</v>
      </c>
      <c r="E26" t="s">
        <v>44</v>
      </c>
      <c r="F26">
        <v>32.299999999999997</v>
      </c>
      <c r="G26">
        <v>8</v>
      </c>
      <c r="H26">
        <v>0</v>
      </c>
      <c r="I26" s="1">
        <v>0</v>
      </c>
      <c r="J26">
        <f t="shared" si="1"/>
        <v>40.299999999999997</v>
      </c>
      <c r="K26">
        <v>7</v>
      </c>
    </row>
    <row r="27" spans="1:12" ht="15" customHeight="1" x14ac:dyDescent="0.25">
      <c r="A27">
        <v>313</v>
      </c>
      <c r="B27" t="s">
        <v>54</v>
      </c>
      <c r="C27" t="s">
        <v>55</v>
      </c>
      <c r="D27" t="s">
        <v>40</v>
      </c>
      <c r="E27" t="s">
        <v>44</v>
      </c>
      <c r="F27">
        <v>30.5</v>
      </c>
      <c r="G27">
        <v>12</v>
      </c>
      <c r="H27">
        <v>0</v>
      </c>
      <c r="I27" s="2">
        <v>1.2</v>
      </c>
      <c r="J27">
        <f t="shared" si="1"/>
        <v>43.7</v>
      </c>
      <c r="K27" s="3">
        <v>8</v>
      </c>
    </row>
    <row r="28" spans="1:12" ht="15" customHeight="1" x14ac:dyDescent="0.25">
      <c r="A28">
        <v>323</v>
      </c>
      <c r="B28" t="s">
        <v>73</v>
      </c>
      <c r="C28" t="s">
        <v>74</v>
      </c>
      <c r="D28" t="s">
        <v>21</v>
      </c>
      <c r="E28" t="s">
        <v>41</v>
      </c>
      <c r="F28">
        <v>33</v>
      </c>
      <c r="G28">
        <v>4</v>
      </c>
      <c r="H28">
        <v>0</v>
      </c>
      <c r="I28" s="1">
        <v>10</v>
      </c>
      <c r="J28">
        <f t="shared" si="1"/>
        <v>47</v>
      </c>
      <c r="K28">
        <v>9</v>
      </c>
      <c r="L28" s="3"/>
    </row>
    <row r="29" spans="1:12" ht="15" customHeight="1" x14ac:dyDescent="0.25">
      <c r="A29">
        <v>317</v>
      </c>
      <c r="B29" t="s">
        <v>61</v>
      </c>
      <c r="C29" t="s">
        <v>62</v>
      </c>
      <c r="D29" t="s">
        <v>49</v>
      </c>
      <c r="E29" t="s">
        <v>44</v>
      </c>
      <c r="F29">
        <v>35</v>
      </c>
      <c r="G29">
        <v>4</v>
      </c>
      <c r="H29">
        <v>0</v>
      </c>
      <c r="I29" s="1">
        <v>11.2</v>
      </c>
      <c r="J29">
        <f t="shared" si="1"/>
        <v>50.2</v>
      </c>
      <c r="K29">
        <v>10</v>
      </c>
    </row>
    <row r="30" spans="1:12" ht="15" customHeight="1" x14ac:dyDescent="0.25">
      <c r="A30">
        <v>320</v>
      </c>
      <c r="B30" t="s">
        <v>67</v>
      </c>
      <c r="C30" t="s">
        <v>68</v>
      </c>
      <c r="D30" t="s">
        <v>21</v>
      </c>
      <c r="E30" t="s">
        <v>44</v>
      </c>
      <c r="F30">
        <v>34.299999999999997</v>
      </c>
      <c r="G30">
        <v>6</v>
      </c>
      <c r="H30">
        <v>0</v>
      </c>
      <c r="I30" s="1">
        <v>10.8</v>
      </c>
      <c r="J30">
        <f t="shared" si="1"/>
        <v>51.099999999999994</v>
      </c>
      <c r="K30">
        <v>11</v>
      </c>
    </row>
    <row r="31" spans="1:12" ht="15" customHeight="1" x14ac:dyDescent="0.25">
      <c r="A31">
        <v>307</v>
      </c>
      <c r="B31" t="s">
        <v>38</v>
      </c>
      <c r="C31" t="s">
        <v>39</v>
      </c>
      <c r="D31" t="s">
        <v>40</v>
      </c>
      <c r="E31" t="s">
        <v>41</v>
      </c>
      <c r="F31">
        <v>37.299999999999997</v>
      </c>
      <c r="G31">
        <v>16</v>
      </c>
      <c r="H31">
        <v>0</v>
      </c>
      <c r="I31" s="1">
        <v>0</v>
      </c>
      <c r="J31">
        <f t="shared" si="1"/>
        <v>53.3</v>
      </c>
      <c r="K31">
        <v>12</v>
      </c>
    </row>
    <row r="32" spans="1:12" ht="15" customHeight="1" x14ac:dyDescent="0.25">
      <c r="A32">
        <v>321</v>
      </c>
      <c r="B32" t="s">
        <v>69</v>
      </c>
      <c r="C32" t="s">
        <v>70</v>
      </c>
      <c r="D32" t="s">
        <v>16</v>
      </c>
      <c r="E32" t="s">
        <v>44</v>
      </c>
      <c r="F32">
        <v>32</v>
      </c>
      <c r="G32">
        <v>8</v>
      </c>
      <c r="H32">
        <v>0</v>
      </c>
      <c r="I32" s="1">
        <v>24.8</v>
      </c>
      <c r="J32">
        <f t="shared" si="1"/>
        <v>64.8</v>
      </c>
      <c r="K32">
        <v>13</v>
      </c>
    </row>
    <row r="33" spans="1:11" ht="15" customHeight="1" x14ac:dyDescent="0.25">
      <c r="A33">
        <v>324</v>
      </c>
      <c r="B33" t="s">
        <v>85</v>
      </c>
      <c r="C33" t="s">
        <v>86</v>
      </c>
      <c r="D33" t="s">
        <v>49</v>
      </c>
      <c r="E33" t="s">
        <v>44</v>
      </c>
      <c r="F33">
        <v>31.5</v>
      </c>
      <c r="G33">
        <v>4</v>
      </c>
      <c r="H33">
        <v>20</v>
      </c>
      <c r="I33" s="1">
        <v>16</v>
      </c>
      <c r="J33">
        <f t="shared" ref="J33" si="2">SUM(F33:I33)</f>
        <v>71.5</v>
      </c>
      <c r="K33">
        <v>14</v>
      </c>
    </row>
    <row r="34" spans="1:11" ht="15" customHeight="1" x14ac:dyDescent="0.25">
      <c r="A34">
        <v>308</v>
      </c>
      <c r="B34" t="s">
        <v>42</v>
      </c>
      <c r="C34" t="s">
        <v>43</v>
      </c>
      <c r="D34" t="s">
        <v>21</v>
      </c>
      <c r="E34" t="s">
        <v>44</v>
      </c>
      <c r="F34">
        <v>31.8</v>
      </c>
      <c r="G34">
        <v>4</v>
      </c>
      <c r="H34">
        <v>20</v>
      </c>
      <c r="I34" s="1">
        <v>18</v>
      </c>
      <c r="J34">
        <f>SUM(F34:I34)</f>
        <v>73.8</v>
      </c>
      <c r="K34">
        <v>15</v>
      </c>
    </row>
    <row r="35" spans="1:11" ht="15" customHeight="1" x14ac:dyDescent="0.25">
      <c r="A35">
        <v>309</v>
      </c>
      <c r="B35" t="s">
        <v>45</v>
      </c>
      <c r="C35" t="s">
        <v>46</v>
      </c>
      <c r="D35" t="s">
        <v>16</v>
      </c>
      <c r="E35" t="s">
        <v>44</v>
      </c>
      <c r="F35">
        <v>35.299999999999997</v>
      </c>
      <c r="G35">
        <v>12</v>
      </c>
      <c r="H35">
        <v>0</v>
      </c>
      <c r="I35" s="1">
        <v>27.2</v>
      </c>
      <c r="J35">
        <f>SUM(F35:I35)</f>
        <v>74.5</v>
      </c>
      <c r="K35">
        <v>16</v>
      </c>
    </row>
    <row r="36" spans="1:11" ht="15" customHeight="1" x14ac:dyDescent="0.25">
      <c r="A36">
        <v>315</v>
      </c>
      <c r="B36" t="s">
        <v>57</v>
      </c>
      <c r="C36" t="s">
        <v>58</v>
      </c>
      <c r="D36" t="s">
        <v>49</v>
      </c>
      <c r="E36" t="s">
        <v>44</v>
      </c>
      <c r="F36">
        <v>31.8</v>
      </c>
      <c r="G36">
        <v>4</v>
      </c>
      <c r="H36">
        <v>60</v>
      </c>
      <c r="I36" s="1">
        <v>43.6</v>
      </c>
      <c r="J36">
        <f t="shared" ref="J36" si="3">SUM(F36:I36)</f>
        <v>139.4</v>
      </c>
      <c r="K36">
        <v>17</v>
      </c>
    </row>
    <row r="37" spans="1:11" ht="15" customHeight="1" x14ac:dyDescent="0.25">
      <c r="A37">
        <v>326</v>
      </c>
      <c r="B37" t="s">
        <v>77</v>
      </c>
      <c r="C37" t="s">
        <v>78</v>
      </c>
      <c r="D37" t="s">
        <v>21</v>
      </c>
      <c r="E37" t="s">
        <v>41</v>
      </c>
      <c r="F37">
        <v>36.5</v>
      </c>
      <c r="G37" t="s">
        <v>30</v>
      </c>
      <c r="I37" s="1"/>
    </row>
    <row r="38" spans="1:11" ht="15" customHeight="1" x14ac:dyDescent="0.25">
      <c r="A38">
        <v>325</v>
      </c>
      <c r="B38" t="s">
        <v>75</v>
      </c>
      <c r="C38" t="s">
        <v>76</v>
      </c>
      <c r="D38" t="s">
        <v>40</v>
      </c>
      <c r="E38" t="s">
        <v>44</v>
      </c>
      <c r="F38">
        <v>33.799999999999997</v>
      </c>
      <c r="I38" s="1"/>
    </row>
    <row r="39" spans="1:11" ht="15" customHeight="1" x14ac:dyDescent="0.25">
      <c r="A39">
        <v>318</v>
      </c>
      <c r="B39" t="s">
        <v>63</v>
      </c>
      <c r="C39" t="s">
        <v>64</v>
      </c>
      <c r="D39" t="s">
        <v>16</v>
      </c>
      <c r="E39" t="s">
        <v>44</v>
      </c>
      <c r="I39" s="1"/>
    </row>
    <row r="40" spans="1:11" s="6" customFormat="1" ht="15" customHeight="1" x14ac:dyDescent="0.25">
      <c r="B40" s="6" t="s">
        <v>0</v>
      </c>
      <c r="C40" s="6" t="s">
        <v>83</v>
      </c>
      <c r="H40" s="6" t="s">
        <v>1</v>
      </c>
      <c r="I40" s="6" t="s">
        <v>1</v>
      </c>
      <c r="K40" s="6" t="s">
        <v>2</v>
      </c>
    </row>
    <row r="41" spans="1:11" s="6" customFormat="1" ht="15" customHeight="1" x14ac:dyDescent="0.25">
      <c r="A41" s="6" t="s">
        <v>3</v>
      </c>
      <c r="B41" s="6" t="s">
        <v>4</v>
      </c>
      <c r="C41" s="6" t="s">
        <v>5</v>
      </c>
      <c r="D41" s="6" t="s">
        <v>6</v>
      </c>
      <c r="E41" s="6" t="s">
        <v>7</v>
      </c>
      <c r="F41" s="6" t="s">
        <v>8</v>
      </c>
      <c r="G41" s="6" t="s">
        <v>9</v>
      </c>
      <c r="H41" s="6" t="s">
        <v>10</v>
      </c>
      <c r="I41" s="6" t="s">
        <v>11</v>
      </c>
      <c r="J41" s="6" t="s">
        <v>12</v>
      </c>
      <c r="K41" s="6" t="s">
        <v>13</v>
      </c>
    </row>
    <row r="42" spans="1:11" ht="18" customHeight="1" x14ac:dyDescent="0.25"/>
    <row r="43" spans="1:11" ht="18" customHeight="1" x14ac:dyDescent="0.25">
      <c r="A43">
        <v>322</v>
      </c>
      <c r="B43" t="s">
        <v>71</v>
      </c>
      <c r="C43" t="s">
        <v>72</v>
      </c>
      <c r="D43" t="s">
        <v>40</v>
      </c>
      <c r="E43" s="5" t="s">
        <v>44</v>
      </c>
      <c r="F43">
        <v>30.3</v>
      </c>
      <c r="G43">
        <v>0</v>
      </c>
      <c r="H43">
        <v>0</v>
      </c>
      <c r="I43" s="1">
        <v>2</v>
      </c>
      <c r="J43">
        <f>SUM(F43:I43)</f>
        <v>32.299999999999997</v>
      </c>
      <c r="K43">
        <v>4</v>
      </c>
    </row>
    <row r="44" spans="1:11" ht="18" customHeight="1" x14ac:dyDescent="0.25">
      <c r="A44">
        <v>311</v>
      </c>
      <c r="B44" t="s">
        <v>50</v>
      </c>
      <c r="C44" t="s">
        <v>51</v>
      </c>
      <c r="D44" t="s">
        <v>40</v>
      </c>
      <c r="E44" s="5" t="s">
        <v>44</v>
      </c>
      <c r="F44">
        <v>28.8</v>
      </c>
      <c r="G44">
        <v>0</v>
      </c>
      <c r="H44">
        <v>0</v>
      </c>
      <c r="I44" s="1">
        <v>6</v>
      </c>
      <c r="J44">
        <f>SUM(F44:I44)</f>
        <v>34.799999999999997</v>
      </c>
      <c r="K44">
        <v>6</v>
      </c>
    </row>
    <row r="45" spans="1:11" ht="18" customHeight="1" x14ac:dyDescent="0.25">
      <c r="A45">
        <v>313</v>
      </c>
      <c r="B45" t="s">
        <v>54</v>
      </c>
      <c r="C45" t="s">
        <v>82</v>
      </c>
      <c r="D45" t="s">
        <v>40</v>
      </c>
      <c r="E45" s="5" t="s">
        <v>44</v>
      </c>
      <c r="F45">
        <v>30.5</v>
      </c>
      <c r="G45">
        <v>12</v>
      </c>
      <c r="H45">
        <v>0</v>
      </c>
      <c r="I45" s="2">
        <v>1.2</v>
      </c>
      <c r="J45">
        <f>SUM(F45:I45)</f>
        <v>43.7</v>
      </c>
      <c r="K45" s="3">
        <v>8</v>
      </c>
    </row>
    <row r="46" spans="1:11" ht="18" customHeight="1" x14ac:dyDescent="0.25">
      <c r="A46">
        <v>325</v>
      </c>
      <c r="B46" t="s">
        <v>75</v>
      </c>
      <c r="C46" t="s">
        <v>76</v>
      </c>
      <c r="D46" t="s">
        <v>40</v>
      </c>
      <c r="E46" s="5" t="s">
        <v>44</v>
      </c>
      <c r="F46">
        <v>33.799999999999997</v>
      </c>
      <c r="I46" s="1"/>
    </row>
    <row r="47" spans="1:11" ht="20.100000000000001" customHeight="1" x14ac:dyDescent="0.25">
      <c r="E47" s="3"/>
      <c r="I47" s="10" t="s">
        <v>12</v>
      </c>
      <c r="J47" s="8">
        <f>SUM(J43:J46)</f>
        <v>110.8</v>
      </c>
      <c r="K47" s="8" t="s">
        <v>35</v>
      </c>
    </row>
    <row r="48" spans="1:11" ht="18" customHeight="1" x14ac:dyDescent="0.25"/>
    <row r="49" spans="1:11" ht="18" customHeight="1" x14ac:dyDescent="0.25">
      <c r="A49">
        <v>316</v>
      </c>
      <c r="B49" t="s">
        <v>59</v>
      </c>
      <c r="C49" t="s">
        <v>60</v>
      </c>
      <c r="D49" t="s">
        <v>21</v>
      </c>
      <c r="E49" s="7" t="s">
        <v>44</v>
      </c>
      <c r="F49" s="3">
        <v>29.5</v>
      </c>
      <c r="G49" s="3">
        <v>0</v>
      </c>
      <c r="H49" s="3">
        <v>0</v>
      </c>
      <c r="I49" s="4">
        <v>0</v>
      </c>
      <c r="J49" s="3">
        <f>SUM(F49:I49)</f>
        <v>29.5</v>
      </c>
      <c r="K49">
        <v>1</v>
      </c>
    </row>
    <row r="50" spans="1:11" ht="18" customHeight="1" x14ac:dyDescent="0.25">
      <c r="A50">
        <v>312</v>
      </c>
      <c r="B50" t="s">
        <v>52</v>
      </c>
      <c r="C50" t="s">
        <v>53</v>
      </c>
      <c r="D50" t="s">
        <v>21</v>
      </c>
      <c r="E50" s="7" t="s">
        <v>44</v>
      </c>
      <c r="F50">
        <v>31.3</v>
      </c>
      <c r="G50">
        <v>0</v>
      </c>
      <c r="H50">
        <v>0</v>
      </c>
      <c r="I50" s="1">
        <v>0</v>
      </c>
      <c r="J50">
        <f>SUM(F50:I50)</f>
        <v>31.3</v>
      </c>
      <c r="K50">
        <v>3</v>
      </c>
    </row>
    <row r="51" spans="1:11" ht="18" customHeight="1" x14ac:dyDescent="0.25">
      <c r="A51">
        <v>320</v>
      </c>
      <c r="B51" t="s">
        <v>67</v>
      </c>
      <c r="C51" t="s">
        <v>68</v>
      </c>
      <c r="D51" t="s">
        <v>21</v>
      </c>
      <c r="E51" s="7" t="s">
        <v>44</v>
      </c>
      <c r="F51">
        <v>34.299999999999997</v>
      </c>
      <c r="G51">
        <v>6</v>
      </c>
      <c r="H51">
        <v>0</v>
      </c>
      <c r="I51" s="1">
        <v>10.8</v>
      </c>
      <c r="J51">
        <f>SUM(F51:I51)</f>
        <v>51.099999999999994</v>
      </c>
      <c r="K51">
        <v>11</v>
      </c>
    </row>
    <row r="52" spans="1:11" ht="18" customHeight="1" x14ac:dyDescent="0.25">
      <c r="A52">
        <v>308</v>
      </c>
      <c r="B52" t="s">
        <v>42</v>
      </c>
      <c r="C52" t="s">
        <v>43</v>
      </c>
      <c r="D52" t="s">
        <v>21</v>
      </c>
      <c r="E52" s="7" t="s">
        <v>44</v>
      </c>
      <c r="F52">
        <v>31.8</v>
      </c>
      <c r="G52">
        <v>4</v>
      </c>
      <c r="H52">
        <v>20</v>
      </c>
      <c r="I52" s="1">
        <v>18</v>
      </c>
      <c r="J52">
        <f>SUM(F52:I52)</f>
        <v>73.8</v>
      </c>
      <c r="K52">
        <v>15</v>
      </c>
    </row>
    <row r="53" spans="1:11" ht="18" customHeight="1" x14ac:dyDescent="0.25">
      <c r="I53" s="8" t="s">
        <v>12</v>
      </c>
      <c r="J53" s="8">
        <v>111.9</v>
      </c>
      <c r="K53" s="8" t="s">
        <v>23</v>
      </c>
    </row>
    <row r="56" spans="1:11" ht="18" customHeight="1" x14ac:dyDescent="0.25">
      <c r="A56">
        <v>317</v>
      </c>
      <c r="B56" t="s">
        <v>61</v>
      </c>
      <c r="C56" t="s">
        <v>62</v>
      </c>
      <c r="D56" t="s">
        <v>49</v>
      </c>
      <c r="E56" s="9" t="s">
        <v>44</v>
      </c>
      <c r="F56">
        <v>35</v>
      </c>
      <c r="G56">
        <v>4</v>
      </c>
      <c r="H56">
        <v>0</v>
      </c>
      <c r="I56" s="1">
        <v>11.2</v>
      </c>
      <c r="J56">
        <f>SUM(F56:I56)</f>
        <v>50.2</v>
      </c>
      <c r="K56">
        <v>10</v>
      </c>
    </row>
    <row r="57" spans="1:11" ht="18" customHeight="1" x14ac:dyDescent="0.25">
      <c r="A57">
        <v>310</v>
      </c>
      <c r="B57" t="s">
        <v>47</v>
      </c>
      <c r="C57" t="s">
        <v>48</v>
      </c>
      <c r="D57" t="s">
        <v>49</v>
      </c>
      <c r="E57" s="9" t="s">
        <v>44</v>
      </c>
      <c r="F57">
        <v>34.799999999999997</v>
      </c>
      <c r="G57">
        <v>0</v>
      </c>
      <c r="H57">
        <v>0</v>
      </c>
      <c r="I57" s="1">
        <v>0</v>
      </c>
      <c r="J57">
        <f>SUM(F57:I57)</f>
        <v>34.799999999999997</v>
      </c>
      <c r="K57">
        <v>5</v>
      </c>
    </row>
    <row r="58" spans="1:11" ht="18" customHeight="1" x14ac:dyDescent="0.25">
      <c r="A58">
        <v>324</v>
      </c>
      <c r="B58" t="s">
        <v>87</v>
      </c>
      <c r="C58" t="s">
        <v>86</v>
      </c>
      <c r="D58" t="s">
        <v>49</v>
      </c>
      <c r="E58" s="9" t="s">
        <v>44</v>
      </c>
      <c r="F58">
        <v>31.5</v>
      </c>
      <c r="G58">
        <v>4</v>
      </c>
      <c r="H58">
        <v>20</v>
      </c>
      <c r="I58" s="1">
        <v>16</v>
      </c>
      <c r="J58">
        <f t="shared" ref="J58" si="4">SUM(F58:I58)</f>
        <v>71.5</v>
      </c>
      <c r="K58">
        <v>14</v>
      </c>
    </row>
    <row r="59" spans="1:11" ht="18" customHeight="1" x14ac:dyDescent="0.25">
      <c r="A59">
        <v>315</v>
      </c>
      <c r="B59" t="s">
        <v>57</v>
      </c>
      <c r="C59" t="s">
        <v>58</v>
      </c>
      <c r="D59" t="s">
        <v>49</v>
      </c>
      <c r="E59" s="9" t="s">
        <v>44</v>
      </c>
      <c r="F59">
        <v>31.8</v>
      </c>
      <c r="G59">
        <v>4</v>
      </c>
      <c r="H59">
        <v>60</v>
      </c>
      <c r="I59" s="1">
        <v>43.6</v>
      </c>
      <c r="J59">
        <f t="shared" ref="J59" si="5">SUM(F59:I59)</f>
        <v>139.4</v>
      </c>
      <c r="K59">
        <v>17</v>
      </c>
    </row>
    <row r="60" spans="1:11" ht="18" customHeight="1" x14ac:dyDescent="0.25">
      <c r="I60" s="8" t="s">
        <v>12</v>
      </c>
      <c r="J60" s="8">
        <v>156.5</v>
      </c>
      <c r="K60" s="8" t="s">
        <v>79</v>
      </c>
    </row>
    <row r="62" spans="1:11" ht="18" customHeight="1" x14ac:dyDescent="0.25">
      <c r="A62">
        <v>319</v>
      </c>
      <c r="B62" t="s">
        <v>65</v>
      </c>
      <c r="C62" t="s">
        <v>66</v>
      </c>
      <c r="D62" t="s">
        <v>16</v>
      </c>
      <c r="E62" s="8" t="s">
        <v>44</v>
      </c>
      <c r="F62">
        <v>31</v>
      </c>
      <c r="G62">
        <v>0</v>
      </c>
      <c r="H62">
        <v>0</v>
      </c>
      <c r="I62" s="1">
        <v>0</v>
      </c>
      <c r="J62">
        <f>SUM(F62:I62)</f>
        <v>31</v>
      </c>
      <c r="K62">
        <v>2</v>
      </c>
    </row>
    <row r="63" spans="1:11" ht="18" customHeight="1" x14ac:dyDescent="0.25">
      <c r="A63">
        <v>321</v>
      </c>
      <c r="B63" t="s">
        <v>69</v>
      </c>
      <c r="C63" t="s">
        <v>70</v>
      </c>
      <c r="D63" t="s">
        <v>16</v>
      </c>
      <c r="E63" s="8" t="s">
        <v>44</v>
      </c>
      <c r="F63">
        <v>32</v>
      </c>
      <c r="G63">
        <v>8</v>
      </c>
      <c r="H63">
        <v>0</v>
      </c>
      <c r="I63" s="1">
        <v>24.8</v>
      </c>
      <c r="J63">
        <f>SUM(F63:I63)</f>
        <v>64.8</v>
      </c>
      <c r="K63">
        <v>13</v>
      </c>
    </row>
    <row r="64" spans="1:11" ht="18" customHeight="1" x14ac:dyDescent="0.25">
      <c r="A64">
        <v>309</v>
      </c>
      <c r="B64" t="s">
        <v>45</v>
      </c>
      <c r="C64" t="s">
        <v>46</v>
      </c>
      <c r="D64" t="s">
        <v>16</v>
      </c>
      <c r="E64" s="8" t="s">
        <v>44</v>
      </c>
      <c r="F64">
        <v>35.299999999999997</v>
      </c>
      <c r="G64">
        <v>12</v>
      </c>
      <c r="H64">
        <v>0</v>
      </c>
      <c r="I64" s="1">
        <v>27.2</v>
      </c>
      <c r="J64">
        <f>SUM(F64:I64)</f>
        <v>74.5</v>
      </c>
      <c r="K64">
        <v>16</v>
      </c>
    </row>
    <row r="65" spans="1:11" ht="18" customHeight="1" x14ac:dyDescent="0.25">
      <c r="A65">
        <v>318</v>
      </c>
      <c r="B65" t="s">
        <v>63</v>
      </c>
      <c r="C65" t="s">
        <v>64</v>
      </c>
      <c r="D65" t="s">
        <v>16</v>
      </c>
      <c r="E65" s="8" t="s">
        <v>44</v>
      </c>
      <c r="I65" s="1"/>
    </row>
    <row r="66" spans="1:11" ht="18" customHeight="1" x14ac:dyDescent="0.25">
      <c r="I66" s="8" t="s">
        <v>12</v>
      </c>
      <c r="J66" s="8">
        <f>SUM(J62:J65)</f>
        <v>170.3</v>
      </c>
      <c r="K66" s="8" t="s">
        <v>80</v>
      </c>
    </row>
  </sheetData>
  <printOptions gridLines="1"/>
  <pageMargins left="0.19685039370078741" right="0.11811023622047245" top="0.19685039370078741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A21 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2018-07-02T14:05:20Z</dcterms:modified>
</cp:coreProperties>
</file>